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Bureautique\Données_utilisateurs\E-Alexandre\Scanner\"/>
    </mc:Choice>
  </mc:AlternateContent>
  <xr:revisionPtr revIDLastSave="0" documentId="8_{F20507CE-71C5-4647-B03B-35E64B40BD2A}" xr6:coauthVersionLast="47" xr6:coauthVersionMax="47" xr10:uidLastSave="{00000000-0000-0000-0000-000000000000}"/>
  <bookViews>
    <workbookView xWindow="29280" yWindow="1515" windowWidth="21600" windowHeight="11295" tabRatio="500" xr2:uid="{00000000-000D-0000-FFFF-FFFF00000000}"/>
  </bookViews>
  <sheets>
    <sheet name="OUTIL DE CALCUL" sheetId="1" r:id="rId1"/>
    <sheet name="CALCUL PERTE EBE" sheetId="2" r:id="rId2"/>
  </sheets>
  <definedNames>
    <definedName name="_xlnm.Print_Area" localSheetId="0">'OUTIL DE CALCUL'!$A$1:$D$57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6" i="2" l="1"/>
  <c r="B7" i="2" s="1"/>
  <c r="D55" i="1"/>
  <c r="D56" i="1" s="1"/>
  <c r="D53" i="1"/>
  <c r="D57" i="1" l="1"/>
  <c r="D54" i="1"/>
</calcChain>
</file>

<file path=xl/sharedStrings.xml><?xml version="1.0" encoding="utf-8"?>
<sst xmlns="http://schemas.openxmlformats.org/spreadsheetml/2006/main" count="117" uniqueCount="117">
  <si>
    <r>
      <rPr>
        <b/>
        <sz val="15"/>
        <rFont val="Calibri"/>
        <family val="2"/>
        <charset val="1"/>
      </rPr>
      <t xml:space="preserve">Fonds d’urgence exceptionnel en soutien à la filière céréalière et protéagineuse
</t>
    </r>
    <r>
      <rPr>
        <b/>
        <i/>
        <sz val="15"/>
        <rFont val="Calibri"/>
        <family val="2"/>
        <charset val="1"/>
      </rPr>
      <t>Outil de calcul</t>
    </r>
  </si>
  <si>
    <r>
      <rPr>
        <b/>
        <sz val="11"/>
        <color rgb="FF1C1C1C"/>
        <rFont val="Calibri"/>
        <family val="2"/>
        <charset val="1"/>
      </rPr>
      <t xml:space="preserve">Critères d’éligibilité relatifs à la surface agricole utile et à l’assolement déclarés au titre de la campagne PAC 2025 : 
</t>
    </r>
    <r>
      <rPr>
        <sz val="11"/>
        <color rgb="FF1C1C1C"/>
        <rFont val="Calibri"/>
        <family val="2"/>
        <charset val="1"/>
      </rPr>
      <t xml:space="preserve">- Disposer d’une surface agricole utile (SAU) supérieure ou égale à 66 hectares ;  
- Présenter un assolement comprenant : 
   - au moins 60 % de surfaces en céréales et protéagineux ;
   - au maximum 10 % de surfaces en cultures industrielles.
</t>
    </r>
    <r>
      <rPr>
        <b/>
        <sz val="11"/>
        <color rgb="FF1C1C1C"/>
        <rFont val="Calibri"/>
        <family val="2"/>
        <charset val="1"/>
      </rPr>
      <t xml:space="preserve">Modalités de remplissage : </t>
    </r>
    <r>
      <rPr>
        <i/>
        <sz val="11"/>
        <color rgb="FF1C1C1C"/>
        <rFont val="Calibri"/>
        <family val="2"/>
        <charset val="1"/>
      </rPr>
      <t>seules les cases bleues sont à compléter.
Renseigner la surface agricole utile totale de l’exploitation, puis les surfaces par code culture (céréales, protéagineux et cultures industrielles). L’éligibilité aux critères « surface agricole utile » et « assolement » est vérifiée automatiquement.</t>
    </r>
  </si>
  <si>
    <r>
      <rPr>
        <b/>
        <sz val="13"/>
        <color rgb="FF800080"/>
        <rFont val="Calibri"/>
        <family val="2"/>
        <charset val="1"/>
      </rPr>
      <t>Surface agricole utile totale de l’exploitation</t>
    </r>
    <r>
      <rPr>
        <b/>
        <sz val="13"/>
        <rFont val="Calibri"/>
        <family val="2"/>
        <charset val="1"/>
      </rPr>
      <t xml:space="preserve"> (surface admissible 2025, en ha)          </t>
    </r>
    <r>
      <rPr>
        <b/>
        <sz val="13"/>
        <color rgb="FF800080"/>
        <rFont val="Calibri"/>
        <family val="2"/>
        <charset val="1"/>
      </rPr>
      <t xml:space="preserve"> →            →            → </t>
    </r>
  </si>
  <si>
    <t>Code culture</t>
  </si>
  <si>
    <t>Culture</t>
  </si>
  <si>
    <t>Surface admissible (2025) (en ha)</t>
  </si>
  <si>
    <t>Céréales</t>
  </si>
  <si>
    <t>AVH</t>
  </si>
  <si>
    <t>Avoine d’hiver</t>
  </si>
  <si>
    <t>AVP</t>
  </si>
  <si>
    <t>Avoine de printemps</t>
  </si>
  <si>
    <t>BDH</t>
  </si>
  <si>
    <t>Blé dur d’hiver</t>
  </si>
  <si>
    <t>BDP</t>
  </si>
  <si>
    <t>Blé dur de printemps</t>
  </si>
  <si>
    <t>BTH</t>
  </si>
  <si>
    <t>Blé tendre d’hiver</t>
  </si>
  <si>
    <t>BTP</t>
  </si>
  <si>
    <t>Blé tendre de printemps</t>
  </si>
  <si>
    <t>CAG</t>
  </si>
  <si>
    <t>Autre céréale ou pseudo céréale secondaire de printemps (alpiste, quinoa, chia, …)</t>
  </si>
  <si>
    <t>CAH</t>
  </si>
  <si>
    <t>Autre céréale ou pseudo céréale secondaire d’hiver</t>
  </si>
  <si>
    <t>EPE</t>
  </si>
  <si>
    <t>Epeautre</t>
  </si>
  <si>
    <t>MCR</t>
  </si>
  <si>
    <t>Mélange de céréales ou pseudo-céréales d’hiver entre elles</t>
  </si>
  <si>
    <t>MCS</t>
  </si>
  <si>
    <t>Mélange de céréales ou pseudo-céréales de printemps entre elles</t>
  </si>
  <si>
    <t>MID</t>
  </si>
  <si>
    <t>Maïs doux</t>
  </si>
  <si>
    <t>MIS</t>
  </si>
  <si>
    <t>Maïs (grain/ensilage/en vert)</t>
  </si>
  <si>
    <t>MLT</t>
  </si>
  <si>
    <t>Millet</t>
  </si>
  <si>
    <t>MOH</t>
  </si>
  <si>
    <t>Moha</t>
  </si>
  <si>
    <t>ORH</t>
  </si>
  <si>
    <t>Orge d’hiver</t>
  </si>
  <si>
    <t>ORP</t>
  </si>
  <si>
    <t>Orge de printemps</t>
  </si>
  <si>
    <t>RIZ</t>
  </si>
  <si>
    <t>Riz</t>
  </si>
  <si>
    <t>SGH</t>
  </si>
  <si>
    <t>Seigle d’hiver</t>
  </si>
  <si>
    <t>SGP</t>
  </si>
  <si>
    <t>Seigle de printemps</t>
  </si>
  <si>
    <t>SOG</t>
  </si>
  <si>
    <t>Sorgho</t>
  </si>
  <si>
    <t>SRS</t>
  </si>
  <si>
    <t>Sarrasin</t>
  </si>
  <si>
    <t>TTH</t>
  </si>
  <si>
    <t>Triticale d’hiver</t>
  </si>
  <si>
    <t>TTP</t>
  </si>
  <si>
    <t>Triticale de printemps</t>
  </si>
  <si>
    <t>Protéagineux</t>
  </si>
  <si>
    <t>ARA</t>
  </si>
  <si>
    <t>Arachide (ARA)</t>
  </si>
  <si>
    <t>FEV</t>
  </si>
  <si>
    <t>Fève (FEV)</t>
  </si>
  <si>
    <t>FNU</t>
  </si>
  <si>
    <t>Fenugrec (FNU)</t>
  </si>
  <si>
    <t>FVL</t>
  </si>
  <si>
    <t>Féverole d’hiver (FVL)</t>
  </si>
  <si>
    <t>FVP</t>
  </si>
  <si>
    <t>Féverole de printemps (FVP)</t>
  </si>
  <si>
    <t>LDH</t>
  </si>
  <si>
    <t>Lupin doux d’hiver (LDH)</t>
  </si>
  <si>
    <t>LDP</t>
  </si>
  <si>
    <t>Lupin doux de printemps (LDP)</t>
  </si>
  <si>
    <t>LEC</t>
  </si>
  <si>
    <t>Lentille (LEC)</t>
  </si>
  <si>
    <t>MLF</t>
  </si>
  <si>
    <t>Mélange de légumineuses à graines ou fourragères pures</t>
  </si>
  <si>
    <t>MPC</t>
  </si>
  <si>
    <t>Mélange multi-espèces avec légumineuses à graines prépondérantes sans graminées prairiales</t>
  </si>
  <si>
    <t>PAG</t>
  </si>
  <si>
    <t xml:space="preserve">Autre légumineuse à graines ou fourragères </t>
  </si>
  <si>
    <t>PCH</t>
  </si>
  <si>
    <t xml:space="preserve">Pois chiche </t>
  </si>
  <si>
    <t>PHF</t>
  </si>
  <si>
    <t>Pois et haricot frais (alimentation humaine)</t>
  </si>
  <si>
    <t>PHI</t>
  </si>
  <si>
    <t>Pois protéagineux d’hiver (alimentation animale)</t>
  </si>
  <si>
    <t>PHS</t>
  </si>
  <si>
    <t>Pois et haricot secs (alimentation humaine)</t>
  </si>
  <si>
    <t>PPR</t>
  </si>
  <si>
    <t>Pois protéagineux de printemps (alimentation animale)</t>
  </si>
  <si>
    <t>SOJ</t>
  </si>
  <si>
    <t>Soja</t>
  </si>
  <si>
    <t>Cultures industrielles</t>
  </si>
  <si>
    <t>BTN</t>
  </si>
  <si>
    <t>Betterave</t>
  </si>
  <si>
    <t>CHV</t>
  </si>
  <si>
    <t>Chanvre</t>
  </si>
  <si>
    <t>CSA</t>
  </si>
  <si>
    <t>Canne à sucre</t>
  </si>
  <si>
    <t>HBL</t>
  </si>
  <si>
    <t>Houblon</t>
  </si>
  <si>
    <t>LIF</t>
  </si>
  <si>
    <t>Lin fibre</t>
  </si>
  <si>
    <t>PTC</t>
  </si>
  <si>
    <t>Pomme de terre</t>
  </si>
  <si>
    <t>TAB</t>
  </si>
  <si>
    <t>Tabac</t>
  </si>
  <si>
    <t>Total surface en céréales et protéagineux</t>
  </si>
  <si>
    <t>Pourcentage de l’assolement dédié aux surfaces en céréales et protéagineux (≥ 60 %)</t>
  </si>
  <si>
    <t>Total surface en cultures industrielle</t>
  </si>
  <si>
    <t>Pourcentage de l’assolement dédié aux cultures industrielles (&lt; 10 %)</t>
  </si>
  <si>
    <t>Vérification des critères « surface agricole utile » et « assolement »</t>
  </si>
  <si>
    <t>Calcul perte EBE</t>
  </si>
  <si>
    <t>EBE 2021</t>
  </si>
  <si>
    <t>EBE 2022</t>
  </si>
  <si>
    <t>EBE 2023</t>
  </si>
  <si>
    <t>EBE 2024</t>
  </si>
  <si>
    <t>Moyenne EBE 2021-2022-2023</t>
  </si>
  <si>
    <t>%perte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</si>
</sst>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%"/>
    <numFmt numFmtId="165" formatCode="#,##0.00\ [$€-40C];[Red]\-#,##0.00\ [$€-40C]"/>
  </numFmts>
  <fonts count="17" x14ac:knownFonts="1"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sz val="11"/>
      <name val="Calibri"/>
      <family val="2"/>
      <charset val="1"/>
    </font>
    <font>
      <b/>
      <sz val="15"/>
      <name val="Calibri"/>
      <family val="2"/>
      <charset val="1"/>
    </font>
    <font>
      <b/>
      <i/>
      <sz val="15"/>
      <name val="Calibri"/>
      <family val="2"/>
      <charset val="1"/>
    </font>
    <font>
      <b/>
      <sz val="11"/>
      <color rgb="FF1C1C1C"/>
      <name val="Calibri"/>
      <family val="2"/>
      <charset val="1"/>
    </font>
    <font>
      <sz val="11"/>
      <color rgb="FF1C1C1C"/>
      <name val="Calibri"/>
      <family val="2"/>
      <charset val="1"/>
    </font>
    <font>
      <i/>
      <sz val="11"/>
      <color rgb="FF1C1C1C"/>
      <name val="Calibri"/>
      <family val="2"/>
      <charset val="1"/>
    </font>
    <font>
      <b/>
      <sz val="13"/>
      <color rgb="FF800080"/>
      <name val="Calibri"/>
      <family val="2"/>
      <charset val="1"/>
    </font>
    <font>
      <b/>
      <sz val="13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  <font>
      <sz val="13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7B59"/>
        <bgColor rgb="FFFF6D6D"/>
      </patternFill>
    </fill>
    <fill>
      <patternFill patternType="solid">
        <fgColor rgb="FF6B5E9B"/>
        <bgColor rgb="FF808080"/>
      </patternFill>
    </fill>
    <fill>
      <patternFill patternType="solid">
        <fgColor rgb="FF8E86AE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CCCFF"/>
      </patternFill>
    </fill>
    <fill>
      <patternFill patternType="solid">
        <fgColor rgb="FF77BC65"/>
        <bgColor rgb="FF339966"/>
      </patternFill>
    </fill>
    <fill>
      <patternFill patternType="solid">
        <fgColor rgb="FFFF6D6D"/>
        <bgColor rgb="FFFF7B5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16" fillId="2" borderId="0" applyBorder="0" applyProtection="0"/>
    <xf numFmtId="0" fontId="16" fillId="3" borderId="0" applyBorder="0" applyProtection="0"/>
    <xf numFmtId="0" fontId="16" fillId="4" borderId="0" applyBorder="0" applyProtection="0"/>
    <xf numFmtId="0" fontId="16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6" fillId="6" borderId="0" applyBorder="0" applyProtection="0"/>
    <xf numFmtId="0" fontId="16" fillId="7" borderId="0" applyBorder="0" applyProtection="0"/>
    <xf numFmtId="0" fontId="16" fillId="8" borderId="0" applyBorder="0" applyProtection="0"/>
    <xf numFmtId="0" fontId="16" fillId="9" borderId="0" applyBorder="0" applyProtection="0"/>
    <xf numFmtId="0" fontId="16" fillId="8" borderId="0" applyBorder="0" applyProtection="0"/>
    <xf numFmtId="0" fontId="16" fillId="2" borderId="0" applyBorder="0" applyProtection="0"/>
    <xf numFmtId="0" fontId="16" fillId="8" borderId="0" applyBorder="0" applyProtection="0"/>
    <xf numFmtId="0" fontId="16" fillId="8" borderId="0" applyBorder="0" applyProtection="0"/>
    <xf numFmtId="0" fontId="16" fillId="9" borderId="0" applyBorder="0" applyProtection="0"/>
    <xf numFmtId="0" fontId="16" fillId="9" borderId="0" applyBorder="0" applyProtection="0"/>
  </cellStyleXfs>
  <cellXfs count="27">
    <xf numFmtId="0" fontId="0" fillId="0" borderId="0" xfId="0"/>
    <xf numFmtId="0" fontId="14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4" fontId="9" fillId="7" borderId="1" xfId="0" applyNumberFormat="1" applyFont="1" applyFill="1" applyBorder="1" applyAlignment="1" applyProtection="1">
      <protection locked="0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/>
    <xf numFmtId="4" fontId="2" fillId="7" borderId="1" xfId="0" applyNumberFormat="1" applyFont="1" applyFill="1" applyBorder="1" applyAlignment="1" applyProtection="1">
      <protection locked="0"/>
    </xf>
    <xf numFmtId="4" fontId="10" fillId="0" borderId="1" xfId="0" applyNumberFormat="1" applyFont="1" applyBorder="1" applyAlignment="1" applyProtection="1">
      <alignment horizontal="center"/>
    </xf>
    <xf numFmtId="164" fontId="11" fillId="0" borderId="1" xfId="0" applyNumberFormat="1" applyFont="1" applyBorder="1" applyAlignment="1" applyProtection="1">
      <alignment horizontal="center"/>
    </xf>
    <xf numFmtId="4" fontId="11" fillId="0" borderId="1" xfId="0" applyNumberFormat="1" applyFont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/>
    </xf>
    <xf numFmtId="0" fontId="13" fillId="0" borderId="0" xfId="0" applyFont="1" applyAlignment="1" applyProtection="1"/>
    <xf numFmtId="0" fontId="0" fillId="0" borderId="0" xfId="0" applyAlignment="1" applyProtection="1"/>
    <xf numFmtId="0" fontId="15" fillId="0" borderId="1" xfId="0" applyFont="1" applyBorder="1" applyAlignment="1" applyProtection="1"/>
    <xf numFmtId="165" fontId="15" fillId="7" borderId="1" xfId="0" applyNumberFormat="1" applyFont="1" applyFill="1" applyBorder="1" applyAlignment="1" applyProtection="1"/>
    <xf numFmtId="165" fontId="15" fillId="0" borderId="1" xfId="0" applyNumberFormat="1" applyFont="1" applyBorder="1" applyAlignment="1" applyProtection="1"/>
    <xf numFmtId="164" fontId="15" fillId="0" borderId="1" xfId="0" applyNumberFormat="1" applyFont="1" applyBorder="1" applyAlignment="1" applyProtection="1"/>
  </cellXfs>
  <cellStyles count="17">
    <cellStyle name="Normal" xfId="0" builtinId="0"/>
    <cellStyle name="Sans nom1" xfId="1" xr:uid="{00000000-0005-0000-0000-000006000000}"/>
    <cellStyle name="Sans nom10" xfId="2" xr:uid="{00000000-0005-0000-0000-000007000000}"/>
    <cellStyle name="Sans nom11" xfId="3" xr:uid="{00000000-0005-0000-0000-000008000000}"/>
    <cellStyle name="Sans nom12" xfId="4" xr:uid="{00000000-0005-0000-0000-000009000000}"/>
    <cellStyle name="Sans nom13" xfId="5" xr:uid="{00000000-0005-0000-0000-00000A000000}"/>
    <cellStyle name="Sans nom14" xfId="6" xr:uid="{00000000-0005-0000-0000-00000B000000}"/>
    <cellStyle name="Sans nom15" xfId="7" xr:uid="{00000000-0005-0000-0000-00000C000000}"/>
    <cellStyle name="Sans nom16" xfId="8" xr:uid="{00000000-0005-0000-0000-00000D000000}"/>
    <cellStyle name="Sans nom2" xfId="9" xr:uid="{00000000-0005-0000-0000-00000E000000}"/>
    <cellStyle name="Sans nom3" xfId="10" xr:uid="{00000000-0005-0000-0000-00000F000000}"/>
    <cellStyle name="Sans nom4" xfId="11" xr:uid="{00000000-0005-0000-0000-000010000000}"/>
    <cellStyle name="Sans nom5" xfId="12" xr:uid="{00000000-0005-0000-0000-000011000000}"/>
    <cellStyle name="Sans nom6" xfId="13" xr:uid="{00000000-0005-0000-0000-000012000000}"/>
    <cellStyle name="Sans nom7" xfId="14" xr:uid="{00000000-0005-0000-0000-000013000000}"/>
    <cellStyle name="Sans nom8" xfId="15" xr:uid="{00000000-0005-0000-0000-000014000000}"/>
    <cellStyle name="Sans nom9" xfId="16" xr:uid="{00000000-0005-0000-0000-000015000000}"/>
  </cellStyles>
  <dxfs count="12">
    <dxf>
      <fill>
        <patternFill>
          <bgColor rgb="FF77BC65"/>
        </patternFill>
      </fill>
    </dxf>
    <dxf>
      <fill>
        <patternFill>
          <bgColor rgb="FFFF6D6D"/>
        </patternFill>
      </fill>
    </dxf>
    <dxf>
      <fill>
        <patternFill>
          <bgColor rgb="FF8E86AE"/>
        </patternFill>
      </fill>
    </dxf>
    <dxf>
      <fill>
        <patternFill>
          <bgColor rgb="FFFF6D6D"/>
        </patternFill>
      </fill>
    </dxf>
    <dxf>
      <fill>
        <patternFill>
          <bgColor rgb="FF77BC65"/>
        </patternFill>
      </fill>
    </dxf>
    <dxf>
      <font>
        <color rgb="FFFFFFFF"/>
      </font>
      <fill>
        <patternFill>
          <bgColor rgb="FFFFFFFF"/>
        </patternFill>
      </fill>
    </dxf>
    <dxf>
      <fill>
        <patternFill>
          <bgColor rgb="FF77BC65"/>
        </patternFill>
      </fill>
    </dxf>
    <dxf>
      <fill>
        <patternFill>
          <bgColor rgb="FFFF6D6D"/>
        </patternFill>
      </fill>
    </dxf>
    <dxf>
      <font>
        <color rgb="FFFFFFFF"/>
      </font>
      <fill>
        <patternFill>
          <bgColor rgb="FFFFFFFF"/>
        </patternFill>
      </fill>
    </dxf>
    <dxf>
      <fill>
        <patternFill>
          <bgColor rgb="FF77BC65"/>
        </patternFill>
      </fill>
    </dxf>
    <dxf>
      <fill>
        <patternFill>
          <bgColor rgb="FFFF7B59"/>
        </patternFill>
      </fill>
    </dxf>
    <dxf>
      <fill>
        <patternFill>
          <bgColor rgb="FFB4C7D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DEE6EF"/>
      <rgbColor rgb="FF660066"/>
      <rgbColor rgb="FFFF7B59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7BC65"/>
      <rgbColor rgb="FFFFCC00"/>
      <rgbColor rgb="FFFF9900"/>
      <rgbColor rgb="FFFF6D6D"/>
      <rgbColor rgb="FF6B5E9B"/>
      <rgbColor rgb="FF8E86AE"/>
      <rgbColor rgb="FF003366"/>
      <rgbColor rgb="FF339966"/>
      <rgbColor rgb="FF003300"/>
      <rgbColor rgb="FF333300"/>
      <rgbColor rgb="FF993300"/>
      <rgbColor rgb="FF993366"/>
      <rgbColor rgb="FF333399"/>
      <rgbColor rgb="FF1C1C1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7"/>
  <sheetViews>
    <sheetView tabSelected="1" view="pageBreakPreview" zoomScale="90" zoomScaleNormal="90" zoomScaleSheetLayoutView="90" zoomScalePageLayoutView="120" workbookViewId="0">
      <selection activeCell="A3" sqref="A3:C3"/>
    </sheetView>
  </sheetViews>
  <sheetFormatPr baseColWidth="10" defaultColWidth="11.5703125" defaultRowHeight="15" x14ac:dyDescent="0.25"/>
  <cols>
    <col min="1" max="2" width="11.5703125" style="9"/>
    <col min="3" max="3" width="77.42578125" style="9" customWidth="1"/>
    <col min="4" max="4" width="26.7109375" style="9" customWidth="1"/>
    <col min="5" max="16384" width="11.5703125" style="9"/>
  </cols>
  <sheetData>
    <row r="1" spans="1:4" ht="32.450000000000003" customHeight="1" x14ac:dyDescent="0.25">
      <c r="A1" s="8" t="s">
        <v>0</v>
      </c>
      <c r="B1" s="8"/>
      <c r="C1" s="8"/>
      <c r="D1" s="8"/>
    </row>
    <row r="2" spans="1:4" ht="102.95" customHeight="1" x14ac:dyDescent="0.25">
      <c r="A2" s="7" t="s">
        <v>1</v>
      </c>
      <c r="B2" s="7"/>
      <c r="C2" s="7"/>
      <c r="D2" s="7"/>
    </row>
    <row r="3" spans="1:4" ht="17.25" x14ac:dyDescent="0.3">
      <c r="A3" s="6" t="s">
        <v>2</v>
      </c>
      <c r="B3" s="6"/>
      <c r="C3" s="6"/>
      <c r="D3" s="10"/>
    </row>
    <row r="4" spans="1:4" s="13" customFormat="1" ht="30" x14ac:dyDescent="0.2">
      <c r="A4" s="11"/>
      <c r="B4" s="11" t="s">
        <v>3</v>
      </c>
      <c r="C4" s="11" t="s">
        <v>4</v>
      </c>
      <c r="D4" s="12" t="s">
        <v>5</v>
      </c>
    </row>
    <row r="5" spans="1:4" ht="13.9" customHeight="1" x14ac:dyDescent="0.25">
      <c r="A5" s="5" t="s">
        <v>6</v>
      </c>
      <c r="B5" s="14" t="s">
        <v>7</v>
      </c>
      <c r="C5" s="15" t="s">
        <v>8</v>
      </c>
      <c r="D5" s="16"/>
    </row>
    <row r="6" spans="1:4" x14ac:dyDescent="0.25">
      <c r="A6" s="5"/>
      <c r="B6" s="14" t="s">
        <v>9</v>
      </c>
      <c r="C6" s="15" t="s">
        <v>10</v>
      </c>
      <c r="D6" s="16"/>
    </row>
    <row r="7" spans="1:4" x14ac:dyDescent="0.25">
      <c r="A7" s="5"/>
      <c r="B7" s="14" t="s">
        <v>11</v>
      </c>
      <c r="C7" s="15" t="s">
        <v>12</v>
      </c>
      <c r="D7" s="16"/>
    </row>
    <row r="8" spans="1:4" x14ac:dyDescent="0.25">
      <c r="A8" s="5"/>
      <c r="B8" s="14" t="s">
        <v>13</v>
      </c>
      <c r="C8" s="15" t="s">
        <v>14</v>
      </c>
      <c r="D8" s="16"/>
    </row>
    <row r="9" spans="1:4" x14ac:dyDescent="0.25">
      <c r="A9" s="5"/>
      <c r="B9" s="14" t="s">
        <v>15</v>
      </c>
      <c r="C9" s="15" t="s">
        <v>16</v>
      </c>
      <c r="D9" s="16"/>
    </row>
    <row r="10" spans="1:4" x14ac:dyDescent="0.25">
      <c r="A10" s="5"/>
      <c r="B10" s="14" t="s">
        <v>17</v>
      </c>
      <c r="C10" s="15" t="s">
        <v>18</v>
      </c>
      <c r="D10" s="16"/>
    </row>
    <row r="11" spans="1:4" x14ac:dyDescent="0.25">
      <c r="A11" s="5"/>
      <c r="B11" s="14" t="s">
        <v>19</v>
      </c>
      <c r="C11" s="15" t="s">
        <v>20</v>
      </c>
      <c r="D11" s="16"/>
    </row>
    <row r="12" spans="1:4" x14ac:dyDescent="0.25">
      <c r="A12" s="5"/>
      <c r="B12" s="14" t="s">
        <v>21</v>
      </c>
      <c r="C12" s="15" t="s">
        <v>22</v>
      </c>
      <c r="D12" s="16"/>
    </row>
    <row r="13" spans="1:4" x14ac:dyDescent="0.25">
      <c r="A13" s="5"/>
      <c r="B13" s="14" t="s">
        <v>23</v>
      </c>
      <c r="C13" s="15" t="s">
        <v>24</v>
      </c>
      <c r="D13" s="16"/>
    </row>
    <row r="14" spans="1:4" x14ac:dyDescent="0.25">
      <c r="A14" s="5"/>
      <c r="B14" s="14" t="s">
        <v>25</v>
      </c>
      <c r="C14" s="15" t="s">
        <v>26</v>
      </c>
      <c r="D14" s="16"/>
    </row>
    <row r="15" spans="1:4" x14ac:dyDescent="0.25">
      <c r="A15" s="5"/>
      <c r="B15" s="14" t="s">
        <v>27</v>
      </c>
      <c r="C15" s="15" t="s">
        <v>28</v>
      </c>
      <c r="D15" s="16"/>
    </row>
    <row r="16" spans="1:4" x14ac:dyDescent="0.25">
      <c r="A16" s="5"/>
      <c r="B16" s="14" t="s">
        <v>29</v>
      </c>
      <c r="C16" s="15" t="s">
        <v>30</v>
      </c>
      <c r="D16" s="16"/>
    </row>
    <row r="17" spans="1:4" x14ac:dyDescent="0.25">
      <c r="A17" s="5"/>
      <c r="B17" s="14" t="s">
        <v>31</v>
      </c>
      <c r="C17" s="15" t="s">
        <v>32</v>
      </c>
      <c r="D17" s="16"/>
    </row>
    <row r="18" spans="1:4" x14ac:dyDescent="0.25">
      <c r="A18" s="5"/>
      <c r="B18" s="14" t="s">
        <v>33</v>
      </c>
      <c r="C18" s="15" t="s">
        <v>34</v>
      </c>
      <c r="D18" s="16"/>
    </row>
    <row r="19" spans="1:4" x14ac:dyDescent="0.25">
      <c r="A19" s="5"/>
      <c r="B19" s="14" t="s">
        <v>35</v>
      </c>
      <c r="C19" s="15" t="s">
        <v>36</v>
      </c>
      <c r="D19" s="16"/>
    </row>
    <row r="20" spans="1:4" x14ac:dyDescent="0.25">
      <c r="A20" s="5"/>
      <c r="B20" s="14" t="s">
        <v>37</v>
      </c>
      <c r="C20" s="15" t="s">
        <v>38</v>
      </c>
      <c r="D20" s="16"/>
    </row>
    <row r="21" spans="1:4" x14ac:dyDescent="0.25">
      <c r="A21" s="5"/>
      <c r="B21" s="14" t="s">
        <v>39</v>
      </c>
      <c r="C21" s="15" t="s">
        <v>40</v>
      </c>
      <c r="D21" s="16"/>
    </row>
    <row r="22" spans="1:4" x14ac:dyDescent="0.25">
      <c r="A22" s="5"/>
      <c r="B22" s="14" t="s">
        <v>41</v>
      </c>
      <c r="C22" s="15" t="s">
        <v>42</v>
      </c>
      <c r="D22" s="16"/>
    </row>
    <row r="23" spans="1:4" x14ac:dyDescent="0.25">
      <c r="A23" s="5"/>
      <c r="B23" s="14" t="s">
        <v>43</v>
      </c>
      <c r="C23" s="15" t="s">
        <v>44</v>
      </c>
      <c r="D23" s="16"/>
    </row>
    <row r="24" spans="1:4" x14ac:dyDescent="0.25">
      <c r="A24" s="5"/>
      <c r="B24" s="14" t="s">
        <v>45</v>
      </c>
      <c r="C24" s="15" t="s">
        <v>46</v>
      </c>
      <c r="D24" s="16"/>
    </row>
    <row r="25" spans="1:4" x14ac:dyDescent="0.25">
      <c r="A25" s="5"/>
      <c r="B25" s="14" t="s">
        <v>47</v>
      </c>
      <c r="C25" s="15" t="s">
        <v>48</v>
      </c>
      <c r="D25" s="16"/>
    </row>
    <row r="26" spans="1:4" x14ac:dyDescent="0.25">
      <c r="A26" s="5"/>
      <c r="B26" s="14" t="s">
        <v>49</v>
      </c>
      <c r="C26" s="15" t="s">
        <v>50</v>
      </c>
      <c r="D26" s="16"/>
    </row>
    <row r="27" spans="1:4" x14ac:dyDescent="0.25">
      <c r="A27" s="5"/>
      <c r="B27" s="14" t="s">
        <v>51</v>
      </c>
      <c r="C27" s="15" t="s">
        <v>52</v>
      </c>
      <c r="D27" s="16"/>
    </row>
    <row r="28" spans="1:4" x14ac:dyDescent="0.25">
      <c r="A28" s="5"/>
      <c r="B28" s="14" t="s">
        <v>53</v>
      </c>
      <c r="C28" s="15" t="s">
        <v>54</v>
      </c>
      <c r="D28" s="16"/>
    </row>
    <row r="29" spans="1:4" x14ac:dyDescent="0.25">
      <c r="A29" s="4" t="s">
        <v>55</v>
      </c>
      <c r="B29" s="14" t="s">
        <v>56</v>
      </c>
      <c r="C29" s="15" t="s">
        <v>57</v>
      </c>
      <c r="D29" s="16"/>
    </row>
    <row r="30" spans="1:4" x14ac:dyDescent="0.25">
      <c r="A30" s="4"/>
      <c r="B30" s="14" t="s">
        <v>58</v>
      </c>
      <c r="C30" s="15" t="s">
        <v>59</v>
      </c>
      <c r="D30" s="16"/>
    </row>
    <row r="31" spans="1:4" x14ac:dyDescent="0.25">
      <c r="A31" s="4"/>
      <c r="B31" s="14" t="s">
        <v>60</v>
      </c>
      <c r="C31" s="15" t="s">
        <v>61</v>
      </c>
      <c r="D31" s="16"/>
    </row>
    <row r="32" spans="1:4" x14ac:dyDescent="0.25">
      <c r="A32" s="4"/>
      <c r="B32" s="14" t="s">
        <v>62</v>
      </c>
      <c r="C32" s="15" t="s">
        <v>63</v>
      </c>
      <c r="D32" s="16"/>
    </row>
    <row r="33" spans="1:4" x14ac:dyDescent="0.25">
      <c r="A33" s="4"/>
      <c r="B33" s="14" t="s">
        <v>64</v>
      </c>
      <c r="C33" s="15" t="s">
        <v>65</v>
      </c>
      <c r="D33" s="16"/>
    </row>
    <row r="34" spans="1:4" x14ac:dyDescent="0.25">
      <c r="A34" s="4"/>
      <c r="B34" s="14" t="s">
        <v>66</v>
      </c>
      <c r="C34" s="15" t="s">
        <v>67</v>
      </c>
      <c r="D34" s="16"/>
    </row>
    <row r="35" spans="1:4" x14ac:dyDescent="0.25">
      <c r="A35" s="4"/>
      <c r="B35" s="14" t="s">
        <v>68</v>
      </c>
      <c r="C35" s="15" t="s">
        <v>69</v>
      </c>
      <c r="D35" s="16"/>
    </row>
    <row r="36" spans="1:4" x14ac:dyDescent="0.25">
      <c r="A36" s="4"/>
      <c r="B36" s="14" t="s">
        <v>70</v>
      </c>
      <c r="C36" s="15" t="s">
        <v>71</v>
      </c>
      <c r="D36" s="16"/>
    </row>
    <row r="37" spans="1:4" x14ac:dyDescent="0.25">
      <c r="A37" s="4"/>
      <c r="B37" s="14" t="s">
        <v>72</v>
      </c>
      <c r="C37" s="15" t="s">
        <v>73</v>
      </c>
      <c r="D37" s="16"/>
    </row>
    <row r="38" spans="1:4" x14ac:dyDescent="0.25">
      <c r="A38" s="4"/>
      <c r="B38" s="14" t="s">
        <v>74</v>
      </c>
      <c r="C38" s="15" t="s">
        <v>75</v>
      </c>
      <c r="D38" s="16"/>
    </row>
    <row r="39" spans="1:4" x14ac:dyDescent="0.25">
      <c r="A39" s="4"/>
      <c r="B39" s="14" t="s">
        <v>76</v>
      </c>
      <c r="C39" s="15" t="s">
        <v>77</v>
      </c>
      <c r="D39" s="16"/>
    </row>
    <row r="40" spans="1:4" x14ac:dyDescent="0.25">
      <c r="A40" s="4"/>
      <c r="B40" s="14" t="s">
        <v>78</v>
      </c>
      <c r="C40" s="15" t="s">
        <v>79</v>
      </c>
      <c r="D40" s="16"/>
    </row>
    <row r="41" spans="1:4" x14ac:dyDescent="0.25">
      <c r="A41" s="4"/>
      <c r="B41" s="14" t="s">
        <v>80</v>
      </c>
      <c r="C41" s="15" t="s">
        <v>81</v>
      </c>
      <c r="D41" s="16"/>
    </row>
    <row r="42" spans="1:4" x14ac:dyDescent="0.25">
      <c r="A42" s="4"/>
      <c r="B42" s="14" t="s">
        <v>82</v>
      </c>
      <c r="C42" s="15" t="s">
        <v>83</v>
      </c>
      <c r="D42" s="16"/>
    </row>
    <row r="43" spans="1:4" x14ac:dyDescent="0.25">
      <c r="A43" s="4"/>
      <c r="B43" s="14" t="s">
        <v>84</v>
      </c>
      <c r="C43" s="15" t="s">
        <v>85</v>
      </c>
      <c r="D43" s="16"/>
    </row>
    <row r="44" spans="1:4" x14ac:dyDescent="0.25">
      <c r="A44" s="4"/>
      <c r="B44" s="14" t="s">
        <v>86</v>
      </c>
      <c r="C44" s="15" t="s">
        <v>87</v>
      </c>
      <c r="D44" s="16"/>
    </row>
    <row r="45" spans="1:4" x14ac:dyDescent="0.25">
      <c r="A45" s="4"/>
      <c r="B45" s="14" t="s">
        <v>88</v>
      </c>
      <c r="C45" s="15" t="s">
        <v>89</v>
      </c>
      <c r="D45" s="16"/>
    </row>
    <row r="46" spans="1:4" ht="13.9" customHeight="1" x14ac:dyDescent="0.25">
      <c r="A46" s="5" t="s">
        <v>90</v>
      </c>
      <c r="B46" s="14" t="s">
        <v>91</v>
      </c>
      <c r="C46" s="15" t="s">
        <v>92</v>
      </c>
      <c r="D46" s="16"/>
    </row>
    <row r="47" spans="1:4" x14ac:dyDescent="0.25">
      <c r="A47" s="5"/>
      <c r="B47" s="14" t="s">
        <v>93</v>
      </c>
      <c r="C47" s="15" t="s">
        <v>94</v>
      </c>
      <c r="D47" s="16"/>
    </row>
    <row r="48" spans="1:4" x14ac:dyDescent="0.25">
      <c r="A48" s="5"/>
      <c r="B48" s="14" t="s">
        <v>95</v>
      </c>
      <c r="C48" s="15" t="s">
        <v>96</v>
      </c>
      <c r="D48" s="16"/>
    </row>
    <row r="49" spans="1:4" x14ac:dyDescent="0.25">
      <c r="A49" s="5"/>
      <c r="B49" s="14" t="s">
        <v>97</v>
      </c>
      <c r="C49" s="15" t="s">
        <v>98</v>
      </c>
      <c r="D49" s="16"/>
    </row>
    <row r="50" spans="1:4" x14ac:dyDescent="0.25">
      <c r="A50" s="5"/>
      <c r="B50" s="14" t="s">
        <v>99</v>
      </c>
      <c r="C50" s="15" t="s">
        <v>100</v>
      </c>
      <c r="D50" s="16"/>
    </row>
    <row r="51" spans="1:4" x14ac:dyDescent="0.25">
      <c r="A51" s="5"/>
      <c r="B51" s="14" t="s">
        <v>101</v>
      </c>
      <c r="C51" s="15" t="s">
        <v>102</v>
      </c>
      <c r="D51" s="16"/>
    </row>
    <row r="52" spans="1:4" x14ac:dyDescent="0.25">
      <c r="A52" s="5"/>
      <c r="B52" s="14" t="s">
        <v>103</v>
      </c>
      <c r="C52" s="15" t="s">
        <v>104</v>
      </c>
      <c r="D52" s="16"/>
    </row>
    <row r="53" spans="1:4" x14ac:dyDescent="0.25">
      <c r="A53" s="3" t="s">
        <v>105</v>
      </c>
      <c r="B53" s="3"/>
      <c r="C53" s="3"/>
      <c r="D53" s="17">
        <f>SUM(D5:D45)</f>
        <v>0</v>
      </c>
    </row>
    <row r="54" spans="1:4" x14ac:dyDescent="0.25">
      <c r="A54" s="3" t="s">
        <v>106</v>
      </c>
      <c r="B54" s="3"/>
      <c r="C54" s="3"/>
      <c r="D54" s="18" t="e">
        <f>IF(D53&gt;D3,"INCOHERENCE",D53/D3)</f>
        <v>#DIV/0!</v>
      </c>
    </row>
    <row r="55" spans="1:4" x14ac:dyDescent="0.25">
      <c r="A55" s="3" t="s">
        <v>107</v>
      </c>
      <c r="B55" s="3"/>
      <c r="C55" s="3"/>
      <c r="D55" s="19">
        <f>SUM(D46:D52)</f>
        <v>0</v>
      </c>
    </row>
    <row r="56" spans="1:4" x14ac:dyDescent="0.25">
      <c r="A56" s="3" t="s">
        <v>108</v>
      </c>
      <c r="B56" s="3"/>
      <c r="C56" s="3"/>
      <c r="D56" s="18" t="e">
        <f>IF(D55&gt;D3,"INCOHERENCE",D55/D3)</f>
        <v>#DIV/0!</v>
      </c>
    </row>
    <row r="57" spans="1:4" s="21" customFormat="1" ht="17.25" x14ac:dyDescent="0.3">
      <c r="A57" s="2" t="s">
        <v>109</v>
      </c>
      <c r="B57" s="2"/>
      <c r="C57" s="2"/>
      <c r="D57" s="20" t="str">
        <f>IF(D53+D55&gt;D3,"INCOHERENCE",IF(D3&gt;=66,IF(D54&gt;=0.6,IF(D56&lt;0.1,"CRITERES RESPECTES","CRITERES NON RESPECTES"),"CRITERES NON RESPECTES"),"CRITERES NON RESPECTES"))</f>
        <v>CRITERES NON RESPECTES</v>
      </c>
    </row>
  </sheetData>
  <sheetProtection sheet="1" objects="1" scenarios="1"/>
  <mergeCells count="11">
    <mergeCell ref="A57:C57"/>
    <mergeCell ref="A46:A52"/>
    <mergeCell ref="A53:C53"/>
    <mergeCell ref="A54:C54"/>
    <mergeCell ref="A55:C55"/>
    <mergeCell ref="A56:C56"/>
    <mergeCell ref="A1:D1"/>
    <mergeCell ref="A2:D2"/>
    <mergeCell ref="A3:C3"/>
    <mergeCell ref="A5:A28"/>
    <mergeCell ref="A29:A45"/>
  </mergeCells>
  <conditionalFormatting sqref="D3">
    <cfRule type="cellIs" dxfId="11" priority="2" operator="equal">
      <formula>0</formula>
    </cfRule>
    <cfRule type="cellIs" dxfId="10" priority="3" operator="lessThan">
      <formula>66</formula>
    </cfRule>
    <cfRule type="cellIs" dxfId="9" priority="4" operator="greaterThanOrEqual">
      <formula>66</formula>
    </cfRule>
  </conditionalFormatting>
  <conditionalFormatting sqref="D54">
    <cfRule type="containsErrors" dxfId="8" priority="7">
      <formula>ISERROR(D54)</formula>
    </cfRule>
    <cfRule type="cellIs" dxfId="7" priority="8" operator="lessThan">
      <formula>0.6</formula>
    </cfRule>
    <cfRule type="cellIs" dxfId="6" priority="9" operator="greaterThanOrEqual">
      <formula>0.6</formula>
    </cfRule>
  </conditionalFormatting>
  <conditionalFormatting sqref="D56">
    <cfRule type="containsErrors" dxfId="5" priority="10">
      <formula>ISERROR(D56)</formula>
    </cfRule>
    <cfRule type="cellIs" dxfId="4" priority="11" operator="lessThanOrEqual">
      <formula>0.1</formula>
    </cfRule>
    <cfRule type="cellIs" dxfId="3" priority="12" operator="greaterThan">
      <formula>0.1</formula>
    </cfRule>
  </conditionalFormatting>
  <conditionalFormatting sqref="D56:D57 D54">
    <cfRule type="cellIs" dxfId="2" priority="13" operator="equal">
      <formula>"INCOHERENCE"</formula>
    </cfRule>
  </conditionalFormatting>
  <conditionalFormatting sqref="D57">
    <cfRule type="cellIs" dxfId="1" priority="5" operator="equal">
      <formula>"CRITERES NON RESPECTES"</formula>
    </cfRule>
    <cfRule type="cellIs" dxfId="0" priority="6" operator="equal">
      <formula>"CRITERES RESPECTES"</formula>
    </cfRule>
  </conditionalFormatting>
  <dataValidations count="1">
    <dataValidation errorStyle="warning" operator="equal" allowBlank="1" showErrorMessage="1" errorTitle="Saisir les surfaces en hectare" sqref="D3 D5:D52" xr:uid="{00000000-0002-0000-0000-000000000000}">
      <formula1>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scale="68" orientation="portrait" useFirstPageNumber="1" horizontalDpi="300" verticalDpi="300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view="pageBreakPreview" zoomScale="120" zoomScaleNormal="130" zoomScalePageLayoutView="120" workbookViewId="0">
      <selection activeCell="C27" sqref="C27"/>
    </sheetView>
  </sheetViews>
  <sheetFormatPr baseColWidth="10" defaultColWidth="11.5703125" defaultRowHeight="12.75" x14ac:dyDescent="0.2"/>
  <cols>
    <col min="1" max="1" width="23.85546875" style="22" customWidth="1"/>
    <col min="2" max="2" width="14.5703125" style="22" customWidth="1"/>
  </cols>
  <sheetData>
    <row r="1" spans="1:2" x14ac:dyDescent="0.2">
      <c r="A1" s="1" t="s">
        <v>110</v>
      </c>
      <c r="B1" s="1"/>
    </row>
    <row r="2" spans="1:2" x14ac:dyDescent="0.2">
      <c r="A2" s="23" t="s">
        <v>111</v>
      </c>
      <c r="B2" s="24"/>
    </row>
    <row r="3" spans="1:2" x14ac:dyDescent="0.2">
      <c r="A3" s="23" t="s">
        <v>112</v>
      </c>
      <c r="B3" s="24"/>
    </row>
    <row r="4" spans="1:2" x14ac:dyDescent="0.2">
      <c r="A4" s="23" t="s">
        <v>113</v>
      </c>
      <c r="B4" s="24"/>
    </row>
    <row r="5" spans="1:2" x14ac:dyDescent="0.2">
      <c r="A5" s="23" t="s">
        <v>114</v>
      </c>
      <c r="B5" s="24"/>
    </row>
    <row r="6" spans="1:2" x14ac:dyDescent="0.2">
      <c r="A6" s="23" t="s">
        <v>115</v>
      </c>
      <c r="B6" s="25" t="e">
        <f>AVERAGE(B2:B4)</f>
        <v>#DIV/0!</v>
      </c>
    </row>
    <row r="7" spans="1:2" x14ac:dyDescent="0.2">
      <c r="A7" s="23" t="s">
        <v>116</v>
      </c>
      <c r="B7" s="26" t="e">
        <f>(B6-B5)/B6</f>
        <v>#DIV/0!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calibri</Template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OUTIL DE CALCUL</vt:lpstr>
      <vt:lpstr>CALCUL PERTE EBE</vt:lpstr>
      <vt:lpstr>'OUTIL DE CALCUL'!Zone_d_impression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calibri</dc:title>
  <dc:subject/>
  <dc:creator>Elodie ALEXANDRE</dc:creator>
  <dc:description/>
  <cp:lastModifiedBy>Elodie ALEXANDRE</cp:lastModifiedBy>
  <cp:revision>1</cp:revision>
  <dcterms:created xsi:type="dcterms:W3CDTF">2026-02-16T15:31:17Z</dcterms:created>
  <dcterms:modified xsi:type="dcterms:W3CDTF">2026-02-17T10:19:32Z</dcterms:modified>
  <dc:language>fr-FR</dc:language>
</cp:coreProperties>
</file>